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2025\25_ ticket_SOLICITUDES A SISTEMAS\ACTUALIZACIONES PAGINA TPGTO 2026\ANEXOS 2026 PARA R.O_10.11.2025\"/>
    </mc:Choice>
  </mc:AlternateContent>
  <bookViews>
    <workbookView xWindow="0" yWindow="0" windowWidth="28800" windowHeight="10815"/>
  </bookViews>
  <sheets>
    <sheet name="PLAN DE NEGOCIOS-VIABILIDAD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H11" i="2" l="1"/>
  <c r="H12" i="2"/>
  <c r="H13" i="2"/>
  <c r="H14" i="2"/>
  <c r="H15" i="2"/>
  <c r="H16" i="2"/>
  <c r="H17" i="2"/>
  <c r="H18" i="2"/>
  <c r="H19" i="2"/>
  <c r="H20" i="2" l="1"/>
  <c r="D35" i="2" s="1"/>
  <c r="D31" i="2"/>
  <c r="E42" i="2" s="1"/>
  <c r="E44" i="2" l="1"/>
  <c r="D37" i="2"/>
  <c r="D44" i="2"/>
  <c r="G44" i="2" s="1"/>
  <c r="H44" i="2" s="1"/>
  <c r="I44" i="2" s="1"/>
  <c r="E39" i="2"/>
  <c r="E46" i="2"/>
  <c r="D39" i="2"/>
  <c r="G39" i="2" s="1"/>
  <c r="H39" i="2" s="1"/>
  <c r="I39" i="2" s="1"/>
  <c r="D46" i="2"/>
  <c r="G46" i="2" s="1"/>
  <c r="H46" i="2" s="1"/>
  <c r="I46" i="2" s="1"/>
  <c r="E41" i="2"/>
  <c r="D41" i="2"/>
  <c r="G41" i="2" s="1"/>
  <c r="H41" i="2" s="1"/>
  <c r="I41" i="2" s="1"/>
  <c r="E36" i="2"/>
  <c r="D42" i="2"/>
  <c r="G42" i="2" s="1"/>
  <c r="H42" i="2" s="1"/>
  <c r="I42" i="2" s="1"/>
  <c r="D43" i="2"/>
  <c r="E45" i="2"/>
  <c r="D38" i="2"/>
  <c r="E37" i="2"/>
  <c r="E43" i="2"/>
  <c r="D36" i="2"/>
  <c r="G36" i="2" s="1"/>
  <c r="H36" i="2" s="1"/>
  <c r="I36" i="2" s="1"/>
  <c r="E38" i="2"/>
  <c r="D45" i="2"/>
  <c r="G45" i="2" s="1"/>
  <c r="H45" i="2" s="1"/>
  <c r="I45" i="2" s="1"/>
  <c r="E40" i="2"/>
  <c r="D40" i="2"/>
  <c r="E35" i="2"/>
  <c r="G35" i="2" s="1"/>
  <c r="H35" i="2" s="1"/>
  <c r="I35" i="2" s="1"/>
  <c r="G40" i="2" l="1"/>
  <c r="H40" i="2" s="1"/>
  <c r="I40" i="2" s="1"/>
  <c r="G38" i="2"/>
  <c r="H38" i="2" s="1"/>
  <c r="I38" i="2" s="1"/>
  <c r="G37" i="2"/>
  <c r="H37" i="2" s="1"/>
  <c r="I37" i="2" s="1"/>
  <c r="G43" i="2"/>
  <c r="H43" i="2" s="1"/>
  <c r="I43" i="2" s="1"/>
  <c r="I47" i="2"/>
</calcChain>
</file>

<file path=xl/sharedStrings.xml><?xml version="1.0" encoding="utf-8"?>
<sst xmlns="http://schemas.openxmlformats.org/spreadsheetml/2006/main" count="45" uniqueCount="44">
  <si>
    <t>FINANCIERA Y APOYOS "TÚ PUEDES GUANAJUATO"</t>
  </si>
  <si>
    <t>Costo unitario</t>
  </si>
  <si>
    <t>Costo total</t>
  </si>
  <si>
    <t>Anexo III</t>
  </si>
  <si>
    <t>Utilidad/ganancia anual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</si>
  <si>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</si>
  <si>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</si>
  <si>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</si>
  <si>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</si>
  <si>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</si>
  <si>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</si>
  <si>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</si>
  <si>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</si>
  <si>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</si>
  <si>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 xml:space="preserve">Marzo </t>
  </si>
  <si>
    <t xml:space="preserve">Febrero </t>
  </si>
  <si>
    <t xml:space="preserve">Enero </t>
  </si>
  <si>
    <t>Utilidad neta/ganancia</t>
  </si>
  <si>
    <t>Diferencia entre lo proyectado y lo mínimo a vender</t>
  </si>
  <si>
    <t xml:space="preserve">Unidades mínimas que deberás vender </t>
  </si>
  <si>
    <t xml:space="preserve">Precio de venta por unidad </t>
  </si>
  <si>
    <t>otros gastos mensuales</t>
  </si>
  <si>
    <t>Costo por unidad</t>
  </si>
  <si>
    <t>Número de unidades a vender</t>
  </si>
  <si>
    <t>Mes</t>
  </si>
  <si>
    <t>Suma</t>
  </si>
  <si>
    <t>Empleados</t>
  </si>
  <si>
    <t>Limpieza</t>
  </si>
  <si>
    <t>Gasolina o transporte</t>
  </si>
  <si>
    <t>Gas</t>
  </si>
  <si>
    <t>Agua</t>
  </si>
  <si>
    <t>Luz</t>
  </si>
  <si>
    <t xml:space="preserve">Renta </t>
  </si>
  <si>
    <r>
      <t>Concepto</t>
    </r>
    <r>
      <rPr>
        <sz val="8"/>
        <color theme="1" tint="0.14999847407452621"/>
        <rFont val="Calibri"/>
        <family val="2"/>
        <scheme val="minor"/>
      </rPr>
      <t>( puedes incluir los conceptos necesarios)</t>
    </r>
  </si>
  <si>
    <t xml:space="preserve">3) Determina otros gastos mensuales </t>
  </si>
  <si>
    <t>Total materiales</t>
  </si>
  <si>
    <t xml:space="preserve">2) Realiza una suma del costo de total de cada concepto. </t>
  </si>
  <si>
    <t>Cantidad (pieza gramos, mililitros o paquete)</t>
  </si>
  <si>
    <t>Concepto</t>
  </si>
  <si>
    <t>Producto o servicio :</t>
  </si>
  <si>
    <t>Nota: Capturar los datos de los espacios en blanco.</t>
  </si>
  <si>
    <t>PLAN DE NEGOCIO PARA EL FINANCIAMIENTO "LEALTAD"</t>
  </si>
  <si>
    <r>
      <t>1) Realiza una lista de los materiales necesarios para eleboración de tú producto o servicio con su costo.</t>
    </r>
    <r>
      <rPr>
        <sz val="9"/>
        <color theme="1"/>
        <rFont val="Calibri"/>
        <family val="2"/>
        <scheme val="minor"/>
      </rPr>
      <t xml:space="preserve"> (puedes agregar las filas necesarias y asegurarte que las sumas den el total requerido.)</t>
    </r>
  </si>
  <si>
    <t>4) Determina cuantas unidades vende por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</si>
</sst>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5D94A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7"/>
      <color theme="1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 tint="0.1499984740745262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8"/>
      <color rgb="FF5D94A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theme="7" tint="-0.249977111117893"/>
      </left>
      <right style="medium">
        <color theme="7" tint="-0.249977111117893"/>
      </right>
      <top style="medium">
        <color theme="7" tint="-0.249977111117893"/>
      </top>
      <bottom style="medium">
        <color theme="7" tint="-0.249977111117893"/>
      </bottom>
      <diagonal/>
    </border>
    <border>
      <left style="medium">
        <color theme="7" tint="-0.249977111117893"/>
      </left>
      <right/>
      <top style="medium">
        <color theme="7" tint="-0.249977111117893"/>
      </top>
      <bottom style="medium">
        <color theme="7" tint="-0.249977111117893"/>
      </bottom>
      <diagonal/>
    </border>
    <border>
      <left/>
      <right/>
      <top style="medium">
        <color theme="7" tint="-0.249977111117893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medium">
        <color theme="7" tint="-0.249977111117893"/>
      </top>
      <bottom style="medium">
        <color theme="7" tint="-0.249977111117893"/>
      </bottom>
      <diagonal/>
    </border>
    <border>
      <left style="medium">
        <color theme="7" tint="-0.249977111117893"/>
      </left>
      <right style="medium">
        <color theme="7" tint="-0.249977111117893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 style="medium">
        <color theme="7" tint="-0.249977111117893"/>
      </right>
      <top/>
      <bottom style="medium">
        <color theme="7" tint="-0.249977111117893"/>
      </bottom>
      <diagonal/>
    </border>
    <border>
      <left style="medium">
        <color theme="7" tint="-0.249977111117893"/>
      </left>
      <right/>
      <top style="medium">
        <color theme="7" tint="-0.249977111117893"/>
      </top>
      <bottom/>
      <diagonal/>
    </border>
    <border>
      <left/>
      <right style="medium">
        <color theme="7" tint="-0.249977111117893"/>
      </right>
      <top style="medium">
        <color theme="7" tint="-0.249977111117893"/>
      </top>
      <bottom/>
      <diagonal/>
    </border>
    <border>
      <left/>
      <right/>
      <top style="medium">
        <color theme="7" tint="-0.249977111117893"/>
      </top>
      <bottom/>
      <diagonal/>
    </border>
    <border>
      <left style="medium">
        <color theme="7" tint="-0.249977111117893"/>
      </left>
      <right/>
      <top/>
      <bottom style="medium">
        <color theme="7" tint="-0.249977111117893"/>
      </bottom>
      <diagonal/>
    </border>
    <border>
      <left/>
      <right style="medium">
        <color theme="7" tint="-0.249977111117893"/>
      </right>
      <top/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  <border>
      <left style="thin">
        <color theme="7" tint="-0.249977111117893"/>
      </left>
      <right/>
      <top style="thin">
        <color theme="7" tint="-0.249977111117893"/>
      </top>
      <bottom style="thin">
        <color theme="7" tint="-0.249977111117893"/>
      </bottom>
      <diagonal/>
    </border>
    <border>
      <left/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/>
    <xf numFmtId="0" fontId="9" fillId="0" borderId="0" xfId="0" applyFont="1"/>
    <xf numFmtId="0" fontId="11" fillId="0" borderId="0" xfId="2" applyFont="1"/>
    <xf numFmtId="44" fontId="8" fillId="6" borderId="1" xfId="0" applyNumberFormat="1" applyFont="1" applyFill="1" applyBorder="1"/>
    <xf numFmtId="44" fontId="12" fillId="6" borderId="1" xfId="1" applyFont="1" applyFill="1" applyBorder="1" applyAlignment="1">
      <alignment horizontal="center" vertical="center" wrapText="1" shrinkToFit="1"/>
    </xf>
    <xf numFmtId="0" fontId="1" fillId="0" borderId="0" xfId="0" applyFont="1"/>
    <xf numFmtId="0" fontId="1" fillId="0" borderId="0" xfId="0" applyFont="1" applyAlignment="1">
      <alignment wrapText="1"/>
    </xf>
    <xf numFmtId="44" fontId="12" fillId="7" borderId="1" xfId="1" applyFont="1" applyFill="1" applyBorder="1" applyAlignment="1">
      <alignment horizontal="left" vertical="center" wrapText="1"/>
    </xf>
    <xf numFmtId="1" fontId="13" fillId="7" borderId="1" xfId="1" applyNumberFormat="1" applyFont="1" applyFill="1" applyBorder="1" applyAlignment="1">
      <alignment horizontal="left" vertical="center" wrapText="1"/>
    </xf>
    <xf numFmtId="1" fontId="13" fillId="7" borderId="1" xfId="1" applyNumberFormat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7" borderId="1" xfId="1" applyFont="1" applyFill="1" applyBorder="1" applyAlignment="1">
      <alignment horizontal="left" vertical="center" wrapText="1"/>
    </xf>
    <xf numFmtId="1" fontId="13" fillId="0" borderId="1" xfId="1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 applyProtection="1">
      <alignment vertical="center" wrapText="1"/>
      <protection locked="0"/>
    </xf>
    <xf numFmtId="44" fontId="12" fillId="7" borderId="1" xfId="1" applyFont="1" applyFill="1" applyBorder="1" applyAlignment="1">
      <alignment horizontal="center" vertical="center" wrapText="1" shrinkToFit="1"/>
    </xf>
    <xf numFmtId="164" fontId="14" fillId="0" borderId="0" xfId="0" applyNumberFormat="1" applyFont="1"/>
    <xf numFmtId="2" fontId="1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44" fontId="12" fillId="7" borderId="6" xfId="1" applyFont="1" applyFill="1" applyBorder="1" applyAlignment="1">
      <alignment horizontal="center" vertical="center" wrapText="1" shrinkToFit="1"/>
    </xf>
    <xf numFmtId="0" fontId="12" fillId="3" borderId="5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/>
    <xf numFmtId="0" fontId="20" fillId="0" borderId="0" xfId="0" applyFont="1" applyAlignment="1">
      <alignment vertical="center"/>
    </xf>
    <xf numFmtId="0" fontId="5" fillId="5" borderId="1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44" fontId="12" fillId="7" borderId="2" xfId="0" applyNumberFormat="1" applyFont="1" applyFill="1" applyBorder="1" applyAlignment="1">
      <alignment horizontal="center" vertical="center"/>
    </xf>
    <xf numFmtId="44" fontId="12" fillId="7" borderId="4" xfId="0" applyNumberFormat="1" applyFont="1" applyFill="1" applyBorder="1" applyAlignment="1">
      <alignment horizontal="center" vertical="center"/>
    </xf>
    <xf numFmtId="44" fontId="12" fillId="7" borderId="7" xfId="0" applyNumberFormat="1" applyFont="1" applyFill="1" applyBorder="1" applyAlignment="1">
      <alignment horizontal="center" vertical="center"/>
    </xf>
    <xf numFmtId="44" fontId="12" fillId="7" borderId="8" xfId="0" applyNumberFormat="1" applyFont="1" applyFill="1" applyBorder="1" applyAlignment="1">
      <alignment horizontal="center" vertical="center"/>
    </xf>
    <xf numFmtId="44" fontId="7" fillId="4" borderId="13" xfId="0" applyNumberFormat="1" applyFont="1" applyFill="1" applyBorder="1" applyAlignment="1">
      <alignment horizontal="center" vertical="center"/>
    </xf>
    <xf numFmtId="44" fontId="7" fillId="4" borderId="14" xfId="0" applyNumberFormat="1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left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>
      <alignment horizontal="left" vertical="center"/>
    </xf>
    <xf numFmtId="44" fontId="12" fillId="7" borderId="1" xfId="1" applyFont="1" applyFill="1" applyBorder="1" applyAlignment="1">
      <alignment horizontal="center" vertical="center" wrapText="1" shrinkToFit="1"/>
    </xf>
    <xf numFmtId="0" fontId="13" fillId="3" borderId="1" xfId="0" applyFont="1" applyFill="1" applyBorder="1" applyAlignment="1" applyProtection="1">
      <alignment horizontal="center" vertical="center" wrapText="1"/>
      <protection locked="0"/>
    </xf>
    <xf numFmtId="164" fontId="15" fillId="7" borderId="1" xfId="0" applyNumberFormat="1" applyFont="1" applyFill="1" applyBorder="1" applyAlignment="1">
      <alignment horizontal="center" vertical="center"/>
    </xf>
    <xf numFmtId="164" fontId="14" fillId="5" borderId="1" xfId="0" applyNumberFormat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 vertical="center" wrapText="1"/>
    </xf>
    <xf numFmtId="44" fontId="15" fillId="4" borderId="1" xfId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44" fontId="13" fillId="0" borderId="1" xfId="1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>
      <alignment horizontal="left" vertical="center"/>
    </xf>
    <xf numFmtId="44" fontId="12" fillId="4" borderId="13" xfId="1" applyFont="1" applyFill="1" applyBorder="1" applyAlignment="1">
      <alignment horizontal="center" vertical="center" wrapText="1" shrinkToFit="1"/>
    </xf>
    <xf numFmtId="44" fontId="12" fillId="4" borderId="14" xfId="1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/>
    </xf>
    <xf numFmtId="44" fontId="12" fillId="7" borderId="6" xfId="1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44" fontId="12" fillId="7" borderId="7" xfId="1" applyFont="1" applyFill="1" applyBorder="1" applyAlignment="1">
      <alignment horizontal="center" vertical="center" wrapText="1" shrinkToFit="1"/>
    </xf>
    <xf numFmtId="44" fontId="12" fillId="7" borderId="9" xfId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4" fontId="12" fillId="7" borderId="10" xfId="0" applyNumberFormat="1" applyFont="1" applyFill="1" applyBorder="1" applyAlignment="1">
      <alignment horizontal="center" vertical="center"/>
    </xf>
    <xf numFmtId="44" fontId="12" fillId="7" borderId="11" xfId="0" applyNumberFormat="1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44" fontId="13" fillId="0" borderId="2" xfId="1" applyFont="1" applyFill="1" applyBorder="1" applyAlignment="1" applyProtection="1">
      <alignment horizontal="center" vertical="center" wrapText="1"/>
      <protection locked="0"/>
    </xf>
    <xf numFmtId="44" fontId="13" fillId="0" borderId="4" xfId="1" applyFont="1" applyFill="1" applyBorder="1" applyAlignment="1" applyProtection="1">
      <alignment horizontal="center" vertical="center" wrapText="1"/>
      <protection locked="0"/>
    </xf>
    <xf numFmtId="44" fontId="13" fillId="0" borderId="2" xfId="3" applyFont="1" applyFill="1" applyBorder="1" applyAlignment="1" applyProtection="1">
      <alignment horizontal="center" vertical="center" wrapText="1"/>
      <protection locked="0"/>
    </xf>
    <xf numFmtId="44" fontId="13" fillId="0" borderId="4" xfId="3" applyFont="1" applyFill="1" applyBorder="1" applyAlignment="1" applyProtection="1">
      <alignment horizontal="center" vertical="center" wrapText="1"/>
      <protection locked="0"/>
    </xf>
  </cellXfs>
  <cellStyles count="4">
    <cellStyle name="Hipervínculo" xfId="2" builtinId="8"/>
    <cellStyle name="Moneda" xfId="1" builtinId="4"/>
    <cellStyle name="Moneda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203200</xdr:colOff>
      <xdr:row>0</xdr:row>
      <xdr:rowOff>88900</xdr:rowOff>
    </xdr:from>
    <xdr:ext cx="692150" cy="671430"/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8850" y="88900"/>
          <a:ext cx="692150" cy="6714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tabSelected="1" view="pageBreakPreview" topLeftCell="A4" zoomScale="70" zoomScaleNormal="70" zoomScaleSheetLayoutView="70" workbookViewId="0">
      <selection activeCell="E10" sqref="E10:G11"/>
    </sheetView>
  </sheetViews>
  <sheetFormatPr baseColWidth="10" defaultColWidth="10.85546875" defaultRowHeight="15" x14ac:dyDescent="0.25"/>
  <cols>
    <col min="1" max="1" width="2.42578125" customWidth="1"/>
    <col min="2" max="2" width="25.140625" customWidth="1"/>
    <col min="3" max="3" width="19.42578125" customWidth="1"/>
    <col min="4" max="4" width="10.5703125" customWidth="1"/>
    <col min="5" max="5" width="26.7109375" customWidth="1"/>
    <col min="6" max="7" width="18.85546875" customWidth="1"/>
    <col min="8" max="8" width="24.28515625" customWidth="1"/>
    <col min="9" max="9" width="19.5703125" customWidth="1"/>
  </cols>
  <sheetData>
    <row r="2" spans="2:10" ht="27" customHeight="1" x14ac:dyDescent="0.25">
      <c r="B2" s="45" t="s">
        <v>0</v>
      </c>
      <c r="C2" s="45"/>
      <c r="D2" s="45"/>
      <c r="E2" s="45"/>
      <c r="F2" s="45"/>
      <c r="G2" s="45"/>
      <c r="H2" s="45"/>
      <c r="I2" s="45"/>
      <c r="J2" s="27"/>
    </row>
    <row r="3" spans="2:10" ht="18.75" x14ac:dyDescent="0.3">
      <c r="B3" s="53"/>
      <c r="C3" s="53"/>
      <c r="D3" s="53"/>
      <c r="E3" s="53"/>
      <c r="F3" s="53"/>
      <c r="G3" s="53"/>
      <c r="H3" s="57" t="s">
        <v>3</v>
      </c>
      <c r="I3" s="57"/>
    </row>
    <row r="4" spans="2:10" ht="16.5" thickBot="1" x14ac:dyDescent="0.3">
      <c r="B4" s="26" t="s">
        <v>40</v>
      </c>
      <c r="C4" s="1"/>
      <c r="D4" s="1"/>
      <c r="E4" s="1"/>
      <c r="F4" s="1"/>
      <c r="G4" s="2"/>
      <c r="H4" s="58"/>
      <c r="I4" s="58"/>
    </row>
    <row r="5" spans="2:10" ht="19.5" thickBot="1" x14ac:dyDescent="0.3">
      <c r="B5" s="61" t="s">
        <v>41</v>
      </c>
      <c r="C5" s="61"/>
      <c r="D5" s="61"/>
      <c r="E5" s="61"/>
      <c r="F5" s="61"/>
      <c r="G5" s="61"/>
      <c r="H5" s="61"/>
      <c r="I5" s="61"/>
    </row>
    <row r="6" spans="2:10" ht="30.6" customHeight="1" thickBot="1" x14ac:dyDescent="0.3">
      <c r="B6" s="25" t="s">
        <v>39</v>
      </c>
      <c r="C6" s="37"/>
      <c r="D6" s="37"/>
      <c r="E6" s="37"/>
      <c r="F6" s="37"/>
      <c r="G6" s="37"/>
      <c r="H6" s="37"/>
      <c r="I6" s="37"/>
    </row>
    <row r="7" spans="2:10" ht="9.9499999999999993" customHeight="1" thickBot="1" x14ac:dyDescent="0.3">
      <c r="B7" s="62"/>
      <c r="C7" s="62"/>
      <c r="D7" s="62"/>
      <c r="E7" s="62"/>
      <c r="F7" s="62"/>
      <c r="G7" s="62"/>
      <c r="H7" s="62"/>
      <c r="I7" s="62"/>
    </row>
    <row r="8" spans="2:10" s="3" customFormat="1" ht="23.45" customHeight="1" thickBot="1" x14ac:dyDescent="0.3">
      <c r="B8" s="55" t="s">
        <v>42</v>
      </c>
      <c r="C8" s="55"/>
      <c r="D8" s="55"/>
      <c r="E8" s="55"/>
      <c r="F8" s="55"/>
      <c r="G8" s="55"/>
      <c r="H8" s="56"/>
      <c r="I8" s="56"/>
    </row>
    <row r="9" spans="2:10" ht="49.5" customHeight="1" thickBot="1" x14ac:dyDescent="0.3">
      <c r="B9" s="54" t="s">
        <v>38</v>
      </c>
      <c r="C9" s="54"/>
      <c r="D9" s="54"/>
      <c r="E9" s="24" t="s">
        <v>37</v>
      </c>
      <c r="F9" s="59" t="s">
        <v>1</v>
      </c>
      <c r="G9" s="60"/>
      <c r="H9" s="51" t="s">
        <v>2</v>
      </c>
      <c r="I9" s="52"/>
    </row>
    <row r="10" spans="2:10" ht="20.100000000000001" customHeight="1" thickBot="1" x14ac:dyDescent="0.3">
      <c r="B10" s="65"/>
      <c r="C10" s="66"/>
      <c r="D10" s="67"/>
      <c r="E10" s="20"/>
      <c r="F10" s="70"/>
      <c r="G10" s="71"/>
      <c r="H10" s="63">
        <f t="shared" ref="H10" si="0">+E10*F10</f>
        <v>0</v>
      </c>
      <c r="I10" s="64"/>
    </row>
    <row r="11" spans="2:10" ht="20.100000000000001" customHeight="1" thickBot="1" x14ac:dyDescent="0.3">
      <c r="B11" s="23"/>
      <c r="C11" s="22"/>
      <c r="D11" s="21"/>
      <c r="E11" s="20"/>
      <c r="F11" s="22"/>
      <c r="G11" s="21"/>
      <c r="H11" s="30">
        <f t="shared" ref="H11:H19" si="1">+E11*F11</f>
        <v>0</v>
      </c>
      <c r="I11" s="31"/>
    </row>
    <row r="12" spans="2:10" ht="20.100000000000001" customHeight="1" thickBot="1" x14ac:dyDescent="0.3">
      <c r="B12" s="23"/>
      <c r="C12" s="22"/>
      <c r="D12" s="21"/>
      <c r="E12" s="20"/>
      <c r="F12" s="22"/>
      <c r="G12" s="21"/>
      <c r="H12" s="30">
        <f t="shared" si="1"/>
        <v>0</v>
      </c>
      <c r="I12" s="31"/>
    </row>
    <row r="13" spans="2:10" ht="20.100000000000001" customHeight="1" thickBot="1" x14ac:dyDescent="0.3">
      <c r="B13" s="23"/>
      <c r="C13" s="22"/>
      <c r="D13" s="21"/>
      <c r="E13" s="20"/>
      <c r="F13" s="22"/>
      <c r="G13" s="21"/>
      <c r="H13" s="30">
        <f t="shared" si="1"/>
        <v>0</v>
      </c>
      <c r="I13" s="31"/>
    </row>
    <row r="14" spans="2:10" ht="20.100000000000001" customHeight="1" thickBot="1" x14ac:dyDescent="0.3">
      <c r="B14" s="23"/>
      <c r="C14" s="22"/>
      <c r="D14" s="21"/>
      <c r="E14" s="20"/>
      <c r="F14" s="22"/>
      <c r="G14" s="21"/>
      <c r="H14" s="30">
        <f t="shared" si="1"/>
        <v>0</v>
      </c>
      <c r="I14" s="31"/>
    </row>
    <row r="15" spans="2:10" ht="20.100000000000001" customHeight="1" thickBot="1" x14ac:dyDescent="0.3">
      <c r="B15" s="23"/>
      <c r="C15" s="22"/>
      <c r="D15" s="21"/>
      <c r="E15" s="20"/>
      <c r="F15" s="22"/>
      <c r="G15" s="21"/>
      <c r="H15" s="30">
        <f t="shared" si="1"/>
        <v>0</v>
      </c>
      <c r="I15" s="31"/>
    </row>
    <row r="16" spans="2:10" ht="20.100000000000001" customHeight="1" thickBot="1" x14ac:dyDescent="0.3">
      <c r="B16" s="23"/>
      <c r="C16" s="22"/>
      <c r="D16" s="21"/>
      <c r="E16" s="20"/>
      <c r="F16" s="22"/>
      <c r="G16" s="21"/>
      <c r="H16" s="30">
        <f t="shared" si="1"/>
        <v>0</v>
      </c>
      <c r="I16" s="31"/>
    </row>
    <row r="17" spans="2:9" ht="20.100000000000001" customHeight="1" thickBot="1" x14ac:dyDescent="0.3">
      <c r="B17" s="23"/>
      <c r="C17" s="22"/>
      <c r="D17" s="21"/>
      <c r="E17" s="20"/>
      <c r="F17" s="22"/>
      <c r="G17" s="21"/>
      <c r="H17" s="30">
        <f t="shared" si="1"/>
        <v>0</v>
      </c>
      <c r="I17" s="31"/>
    </row>
    <row r="18" spans="2:9" ht="20.100000000000001" customHeight="1" thickBot="1" x14ac:dyDescent="0.3">
      <c r="B18" s="37"/>
      <c r="C18" s="37"/>
      <c r="D18" s="37"/>
      <c r="E18" s="20"/>
      <c r="F18" s="68"/>
      <c r="G18" s="69"/>
      <c r="H18" s="30">
        <f t="shared" si="1"/>
        <v>0</v>
      </c>
      <c r="I18" s="31"/>
    </row>
    <row r="19" spans="2:9" ht="20.100000000000001" customHeight="1" thickBot="1" x14ac:dyDescent="0.3">
      <c r="B19" s="37"/>
      <c r="C19" s="37"/>
      <c r="D19" s="37"/>
      <c r="E19" s="20"/>
      <c r="F19" s="49"/>
      <c r="G19" s="49"/>
      <c r="H19" s="32">
        <f t="shared" si="1"/>
        <v>0</v>
      </c>
      <c r="I19" s="33"/>
    </row>
    <row r="20" spans="2:9" s="3" customFormat="1" ht="20.100000000000001" customHeight="1" thickBot="1" x14ac:dyDescent="0.3">
      <c r="B20" s="36" t="s">
        <v>36</v>
      </c>
      <c r="C20" s="36"/>
      <c r="D20" s="36"/>
      <c r="E20" s="36"/>
      <c r="F20" s="36" t="s">
        <v>35</v>
      </c>
      <c r="G20" s="50"/>
      <c r="H20" s="34">
        <f>AVERAGE(H10:H19)</f>
        <v>0</v>
      </c>
      <c r="I20" s="35"/>
    </row>
    <row r="21" spans="2:9" ht="11.1" customHeight="1" thickBot="1" x14ac:dyDescent="0.3">
      <c r="B21" s="28"/>
      <c r="C21" s="28"/>
      <c r="D21" s="28"/>
      <c r="E21" s="28"/>
      <c r="F21" s="28"/>
      <c r="G21" s="28"/>
      <c r="H21" s="29"/>
      <c r="I21" s="29"/>
    </row>
    <row r="22" spans="2:9" s="3" customFormat="1" ht="22.5" customHeight="1" thickBot="1" x14ac:dyDescent="0.3">
      <c r="B22" s="46" t="s">
        <v>34</v>
      </c>
      <c r="C22" s="47"/>
      <c r="D22" s="47"/>
      <c r="E22" s="47"/>
      <c r="F22" s="47"/>
      <c r="G22" s="47"/>
      <c r="H22" s="47"/>
      <c r="I22" s="48"/>
    </row>
    <row r="23" spans="2:9" ht="29.45" customHeight="1" thickBot="1" x14ac:dyDescent="0.3">
      <c r="B23" s="39" t="s">
        <v>33</v>
      </c>
      <c r="C23" s="39"/>
      <c r="D23" s="39" t="s">
        <v>2</v>
      </c>
      <c r="E23" s="39"/>
      <c r="F23" s="1"/>
      <c r="G23" s="1"/>
      <c r="H23" s="1"/>
      <c r="I23" s="1"/>
    </row>
    <row r="24" spans="2:9" ht="20.100000000000001" customHeight="1" thickBot="1" x14ac:dyDescent="0.3">
      <c r="B24" s="40" t="s">
        <v>32</v>
      </c>
      <c r="C24" s="40"/>
      <c r="D24" s="43"/>
      <c r="E24" s="43"/>
      <c r="F24" s="1"/>
      <c r="G24" s="1"/>
      <c r="H24" s="1"/>
      <c r="I24" s="1"/>
    </row>
    <row r="25" spans="2:9" ht="20.100000000000001" customHeight="1" thickBot="1" x14ac:dyDescent="0.3">
      <c r="B25" s="40" t="s">
        <v>31</v>
      </c>
      <c r="C25" s="40"/>
      <c r="D25" s="43"/>
      <c r="E25" s="43"/>
      <c r="F25" s="1"/>
      <c r="G25" s="1"/>
      <c r="H25" s="1"/>
      <c r="I25" s="1"/>
    </row>
    <row r="26" spans="2:9" ht="20.100000000000001" customHeight="1" thickBot="1" x14ac:dyDescent="0.3">
      <c r="B26" s="40" t="s">
        <v>30</v>
      </c>
      <c r="C26" s="40"/>
      <c r="D26" s="43"/>
      <c r="E26" s="43"/>
      <c r="F26" s="1"/>
      <c r="G26" s="1"/>
      <c r="H26" s="1"/>
      <c r="I26" s="1"/>
    </row>
    <row r="27" spans="2:9" ht="20.100000000000001" customHeight="1" thickBot="1" x14ac:dyDescent="0.3">
      <c r="B27" s="40" t="s">
        <v>29</v>
      </c>
      <c r="C27" s="40"/>
      <c r="D27" s="43"/>
      <c r="E27" s="43"/>
      <c r="F27" s="1"/>
      <c r="G27" s="1"/>
      <c r="H27" s="1"/>
      <c r="I27" s="1"/>
    </row>
    <row r="28" spans="2:9" ht="20.100000000000001" customHeight="1" thickBot="1" x14ac:dyDescent="0.3">
      <c r="B28" s="40" t="s">
        <v>28</v>
      </c>
      <c r="C28" s="40"/>
      <c r="D28" s="43"/>
      <c r="E28" s="43"/>
      <c r="F28" s="19"/>
      <c r="G28" s="1"/>
      <c r="H28" s="1"/>
      <c r="I28" s="1"/>
    </row>
    <row r="29" spans="2:9" ht="20.100000000000001" customHeight="1" thickBot="1" x14ac:dyDescent="0.3">
      <c r="B29" s="40" t="s">
        <v>27</v>
      </c>
      <c r="C29" s="40"/>
      <c r="D29" s="43"/>
      <c r="E29" s="43"/>
      <c r="F29" s="1"/>
      <c r="G29" s="1"/>
      <c r="H29" s="1"/>
      <c r="I29" s="1"/>
    </row>
    <row r="30" spans="2:9" ht="20.100000000000001" customHeight="1" thickBot="1" x14ac:dyDescent="0.3">
      <c r="B30" s="40" t="s">
        <v>26</v>
      </c>
      <c r="C30" s="40"/>
      <c r="D30" s="43"/>
      <c r="E30" s="43"/>
      <c r="F30" s="1"/>
      <c r="G30" s="1"/>
      <c r="H30" s="1"/>
      <c r="I30" s="1"/>
    </row>
    <row r="31" spans="2:9" ht="20.100000000000001" customHeight="1" thickBot="1" x14ac:dyDescent="0.3">
      <c r="B31" s="41" t="s">
        <v>25</v>
      </c>
      <c r="C31" s="41"/>
      <c r="D31" s="44">
        <f>SUM(D24:D30)</f>
        <v>0</v>
      </c>
      <c r="E31" s="44"/>
      <c r="F31" s="1"/>
      <c r="G31" s="1"/>
      <c r="H31" s="1"/>
      <c r="I31" s="1"/>
    </row>
    <row r="32" spans="2:9" ht="8.4499999999999993" customHeight="1" thickBot="1" x14ac:dyDescent="0.3">
      <c r="B32" s="42"/>
      <c r="C32" s="42"/>
      <c r="D32" s="42"/>
      <c r="E32" s="42"/>
      <c r="F32" s="42"/>
      <c r="G32" s="42"/>
      <c r="H32" s="42"/>
      <c r="I32" s="42"/>
    </row>
    <row r="33" spans="2:9" ht="23.45" customHeight="1" thickBot="1" x14ac:dyDescent="0.3">
      <c r="B33" s="38" t="s">
        <v>43</v>
      </c>
      <c r="C33" s="38"/>
      <c r="D33" s="38"/>
      <c r="E33" s="38"/>
      <c r="F33" s="38"/>
      <c r="G33" s="38"/>
      <c r="H33" s="38"/>
      <c r="I33" s="1"/>
    </row>
    <row r="34" spans="2:9" ht="45.75" thickBot="1" x14ac:dyDescent="0.3">
      <c r="B34" s="18" t="s">
        <v>24</v>
      </c>
      <c r="C34" s="18" t="s">
        <v>23</v>
      </c>
      <c r="D34" s="18" t="s">
        <v>22</v>
      </c>
      <c r="E34" s="18" t="s">
        <v>21</v>
      </c>
      <c r="F34" s="18" t="s">
        <v>20</v>
      </c>
      <c r="G34" s="18" t="s">
        <v>19</v>
      </c>
      <c r="H34" s="18" t="s">
        <v>18</v>
      </c>
      <c r="I34" s="8" t="s">
        <v>17</v>
      </c>
    </row>
    <row r="35" spans="2:9" ht="20.100000000000001" customHeight="1" thickBot="1" x14ac:dyDescent="0.3">
      <c r="B35" s="17" t="s">
        <v>16</v>
      </c>
      <c r="C35" s="16"/>
      <c r="D35" s="15">
        <f t="shared" ref="D35:D46" si="2">$H$20</f>
        <v>0</v>
      </c>
      <c r="E35" s="15">
        <f t="shared" ref="E35:E46" si="3">+$D$31</f>
        <v>0</v>
      </c>
      <c r="F35" s="14"/>
      <c r="G35" s="13" t="e">
        <f t="shared" ref="G35:G46" si="4">E35/(F35-D35)</f>
        <v>#DIV/0!</v>
      </c>
      <c r="H35" s="12" t="e">
        <f t="shared" ref="H35:H46" si="5">C35-G35</f>
        <v>#DIV/0!</v>
      </c>
      <c r="I35" s="11" t="e">
        <f t="shared" ref="I35:I46" si="6">(F35-D35)*H35</f>
        <v>#DIV/0!</v>
      </c>
    </row>
    <row r="36" spans="2:9" ht="20.100000000000001" customHeight="1" thickBot="1" x14ac:dyDescent="0.3">
      <c r="B36" s="17" t="s">
        <v>15</v>
      </c>
      <c r="C36" s="16"/>
      <c r="D36" s="15">
        <f t="shared" si="2"/>
        <v>0</v>
      </c>
      <c r="E36" s="15">
        <f t="shared" si="3"/>
        <v>0</v>
      </c>
      <c r="F36" s="14"/>
      <c r="G36" s="13" t="e">
        <f t="shared" si="4"/>
        <v>#DIV/0!</v>
      </c>
      <c r="H36" s="12" t="e">
        <f t="shared" si="5"/>
        <v>#DIV/0!</v>
      </c>
      <c r="I36" s="11" t="e">
        <f t="shared" si="6"/>
        <v>#DIV/0!</v>
      </c>
    </row>
    <row r="37" spans="2:9" ht="20.100000000000001" customHeight="1" thickBot="1" x14ac:dyDescent="0.3">
      <c r="B37" s="17" t="s">
        <v>14</v>
      </c>
      <c r="C37" s="16"/>
      <c r="D37" s="15">
        <f t="shared" si="2"/>
        <v>0</v>
      </c>
      <c r="E37" s="15">
        <f t="shared" si="3"/>
        <v>0</v>
      </c>
      <c r="F37" s="14"/>
      <c r="G37" s="13" t="e">
        <f t="shared" si="4"/>
        <v>#DIV/0!</v>
      </c>
      <c r="H37" s="12" t="e">
        <f t="shared" si="5"/>
        <v>#DIV/0!</v>
      </c>
      <c r="I37" s="11" t="e">
        <f t="shared" si="6"/>
        <v>#DIV/0!</v>
      </c>
    </row>
    <row r="38" spans="2:9" ht="20.100000000000001" customHeight="1" thickBot="1" x14ac:dyDescent="0.3">
      <c r="B38" s="17" t="s">
        <v>13</v>
      </c>
      <c r="C38" s="16"/>
      <c r="D38" s="15">
        <f t="shared" si="2"/>
        <v>0</v>
      </c>
      <c r="E38" s="15">
        <f t="shared" si="3"/>
        <v>0</v>
      </c>
      <c r="F38" s="14"/>
      <c r="G38" s="13" t="e">
        <f t="shared" si="4"/>
        <v>#DIV/0!</v>
      </c>
      <c r="H38" s="12" t="e">
        <f t="shared" si="5"/>
        <v>#DIV/0!</v>
      </c>
      <c r="I38" s="11" t="e">
        <f t="shared" si="6"/>
        <v>#DIV/0!</v>
      </c>
    </row>
    <row r="39" spans="2:9" ht="20.100000000000001" customHeight="1" thickBot="1" x14ac:dyDescent="0.3">
      <c r="B39" s="17" t="s">
        <v>12</v>
      </c>
      <c r="C39" s="16"/>
      <c r="D39" s="15">
        <f t="shared" si="2"/>
        <v>0</v>
      </c>
      <c r="E39" s="15">
        <f t="shared" si="3"/>
        <v>0</v>
      </c>
      <c r="F39" s="14"/>
      <c r="G39" s="13" t="e">
        <f t="shared" si="4"/>
        <v>#DIV/0!</v>
      </c>
      <c r="H39" s="12" t="e">
        <f t="shared" si="5"/>
        <v>#DIV/0!</v>
      </c>
      <c r="I39" s="11" t="e">
        <f t="shared" si="6"/>
        <v>#DIV/0!</v>
      </c>
    </row>
    <row r="40" spans="2:9" ht="20.100000000000001" customHeight="1" thickBot="1" x14ac:dyDescent="0.3">
      <c r="B40" s="17" t="s">
        <v>11</v>
      </c>
      <c r="C40" s="16"/>
      <c r="D40" s="15">
        <f t="shared" si="2"/>
        <v>0</v>
      </c>
      <c r="E40" s="15">
        <f t="shared" si="3"/>
        <v>0</v>
      </c>
      <c r="F40" s="14"/>
      <c r="G40" s="13" t="e">
        <f t="shared" si="4"/>
        <v>#DIV/0!</v>
      </c>
      <c r="H40" s="12" t="e">
        <f t="shared" si="5"/>
        <v>#DIV/0!</v>
      </c>
      <c r="I40" s="11" t="e">
        <f t="shared" si="6"/>
        <v>#DIV/0!</v>
      </c>
    </row>
    <row r="41" spans="2:9" ht="20.100000000000001" customHeight="1" thickBot="1" x14ac:dyDescent="0.3">
      <c r="B41" s="17" t="s">
        <v>10</v>
      </c>
      <c r="C41" s="16"/>
      <c r="D41" s="15">
        <f t="shared" si="2"/>
        <v>0</v>
      </c>
      <c r="E41" s="15">
        <f t="shared" si="3"/>
        <v>0</v>
      </c>
      <c r="F41" s="14"/>
      <c r="G41" s="13" t="e">
        <f t="shared" si="4"/>
        <v>#DIV/0!</v>
      </c>
      <c r="H41" s="12" t="e">
        <f t="shared" si="5"/>
        <v>#DIV/0!</v>
      </c>
      <c r="I41" s="11" t="e">
        <f t="shared" si="6"/>
        <v>#DIV/0!</v>
      </c>
    </row>
    <row r="42" spans="2:9" ht="20.100000000000001" customHeight="1" thickBot="1" x14ac:dyDescent="0.3">
      <c r="B42" s="17" t="s">
        <v>9</v>
      </c>
      <c r="C42" s="16"/>
      <c r="D42" s="15">
        <f t="shared" si="2"/>
        <v>0</v>
      </c>
      <c r="E42" s="15">
        <f t="shared" si="3"/>
        <v>0</v>
      </c>
      <c r="F42" s="14"/>
      <c r="G42" s="13" t="e">
        <f t="shared" si="4"/>
        <v>#DIV/0!</v>
      </c>
      <c r="H42" s="12" t="e">
        <f t="shared" si="5"/>
        <v>#DIV/0!</v>
      </c>
      <c r="I42" s="11" t="e">
        <f t="shared" si="6"/>
        <v>#DIV/0!</v>
      </c>
    </row>
    <row r="43" spans="2:9" ht="20.100000000000001" customHeight="1" thickBot="1" x14ac:dyDescent="0.3">
      <c r="B43" s="17" t="s">
        <v>8</v>
      </c>
      <c r="C43" s="16"/>
      <c r="D43" s="15">
        <f t="shared" si="2"/>
        <v>0</v>
      </c>
      <c r="E43" s="15">
        <f t="shared" si="3"/>
        <v>0</v>
      </c>
      <c r="F43" s="14"/>
      <c r="G43" s="13" t="e">
        <f t="shared" si="4"/>
        <v>#DIV/0!</v>
      </c>
      <c r="H43" s="12" t="e">
        <f t="shared" si="5"/>
        <v>#DIV/0!</v>
      </c>
      <c r="I43" s="11" t="e">
        <f t="shared" si="6"/>
        <v>#DIV/0!</v>
      </c>
    </row>
    <row r="44" spans="2:9" ht="20.100000000000001" customHeight="1" thickBot="1" x14ac:dyDescent="0.3">
      <c r="B44" s="17" t="s">
        <v>7</v>
      </c>
      <c r="C44" s="16"/>
      <c r="D44" s="15">
        <f t="shared" si="2"/>
        <v>0</v>
      </c>
      <c r="E44" s="15">
        <f t="shared" si="3"/>
        <v>0</v>
      </c>
      <c r="F44" s="14"/>
      <c r="G44" s="13" t="e">
        <f t="shared" si="4"/>
        <v>#DIV/0!</v>
      </c>
      <c r="H44" s="12" t="e">
        <f t="shared" si="5"/>
        <v>#DIV/0!</v>
      </c>
      <c r="I44" s="11" t="e">
        <f t="shared" si="6"/>
        <v>#DIV/0!</v>
      </c>
    </row>
    <row r="45" spans="2:9" ht="20.100000000000001" customHeight="1" thickBot="1" x14ac:dyDescent="0.3">
      <c r="B45" s="17" t="s">
        <v>6</v>
      </c>
      <c r="C45" s="16"/>
      <c r="D45" s="15">
        <f t="shared" si="2"/>
        <v>0</v>
      </c>
      <c r="E45" s="15">
        <f t="shared" si="3"/>
        <v>0</v>
      </c>
      <c r="F45" s="14"/>
      <c r="G45" s="13" t="e">
        <f t="shared" si="4"/>
        <v>#DIV/0!</v>
      </c>
      <c r="H45" s="12" t="e">
        <f t="shared" si="5"/>
        <v>#DIV/0!</v>
      </c>
      <c r="I45" s="11" t="e">
        <f t="shared" si="6"/>
        <v>#DIV/0!</v>
      </c>
    </row>
    <row r="46" spans="2:9" ht="20.100000000000001" customHeight="1" thickBot="1" x14ac:dyDescent="0.3">
      <c r="B46" s="17" t="s">
        <v>5</v>
      </c>
      <c r="C46" s="16"/>
      <c r="D46" s="15">
        <f t="shared" si="2"/>
        <v>0</v>
      </c>
      <c r="E46" s="15">
        <f t="shared" si="3"/>
        <v>0</v>
      </c>
      <c r="F46" s="14"/>
      <c r="G46" s="13" t="e">
        <f t="shared" si="4"/>
        <v>#DIV/0!</v>
      </c>
      <c r="H46" s="12" t="e">
        <f t="shared" si="5"/>
        <v>#DIV/0!</v>
      </c>
      <c r="I46" s="11" t="e">
        <f t="shared" si="6"/>
        <v>#DIV/0!</v>
      </c>
    </row>
    <row r="47" spans="2:9" ht="33.75" customHeight="1" thickBot="1" x14ac:dyDescent="0.3">
      <c r="B47" s="9"/>
      <c r="C47" s="9"/>
      <c r="D47" s="10"/>
      <c r="E47" s="9"/>
      <c r="F47" s="9"/>
      <c r="G47" s="9"/>
      <c r="H47" s="8" t="s">
        <v>4</v>
      </c>
      <c r="I47" s="7" t="e">
        <f>SUM(I35:I46)</f>
        <v>#DIV/0!</v>
      </c>
    </row>
    <row r="48" spans="2:9" ht="15.75" x14ac:dyDescent="0.25">
      <c r="B48" s="6"/>
      <c r="C48" s="1"/>
      <c r="D48" s="1"/>
      <c r="E48" s="1"/>
      <c r="F48" s="1"/>
      <c r="G48" s="1"/>
      <c r="H48" s="1"/>
      <c r="I48" s="1"/>
    </row>
    <row r="49" spans="2:9" ht="15.75" x14ac:dyDescent="0.25">
      <c r="B49" s="1"/>
      <c r="C49" s="1"/>
      <c r="D49" s="1"/>
      <c r="E49" s="1"/>
      <c r="F49" s="1"/>
      <c r="G49" s="1"/>
      <c r="H49" s="1"/>
      <c r="I49" s="1"/>
    </row>
    <row r="50" spans="2:9" ht="15.75" x14ac:dyDescent="0.25">
      <c r="B50" s="1"/>
      <c r="C50" s="1"/>
      <c r="D50" s="1"/>
      <c r="E50" s="1"/>
      <c r="F50" s="1"/>
      <c r="G50" s="1"/>
      <c r="H50" s="1"/>
      <c r="I50" s="1"/>
    </row>
    <row r="51" spans="2:9" ht="15.75" x14ac:dyDescent="0.25">
      <c r="B51" s="1"/>
      <c r="C51" s="1"/>
      <c r="D51" s="1"/>
      <c r="E51" s="1"/>
      <c r="F51" s="1"/>
      <c r="G51" s="1"/>
      <c r="H51" s="1"/>
      <c r="I51" s="1"/>
    </row>
    <row r="52" spans="2:9" s="4" customFormat="1" ht="15.75" x14ac:dyDescent="0.25">
      <c r="B52" s="5"/>
      <c r="C52" s="5"/>
      <c r="D52" s="5"/>
      <c r="E52" s="5"/>
      <c r="F52" s="5"/>
      <c r="G52" s="5"/>
      <c r="H52" s="5"/>
      <c r="I52" s="5"/>
    </row>
    <row r="53" spans="2:9" s="4" customFormat="1" ht="15.75" x14ac:dyDescent="0.25">
      <c r="B53" s="5"/>
      <c r="C53" s="5"/>
      <c r="D53" s="5"/>
      <c r="E53" s="5"/>
      <c r="F53" s="5"/>
      <c r="G53" s="5"/>
      <c r="H53" s="5"/>
      <c r="I53" s="5"/>
    </row>
    <row r="54" spans="2:9" s="4" customFormat="1" ht="15.75" x14ac:dyDescent="0.25">
      <c r="B54" s="5"/>
      <c r="C54" s="5"/>
      <c r="D54" s="5"/>
      <c r="E54" s="5"/>
      <c r="F54" s="5"/>
      <c r="G54" s="5"/>
      <c r="H54" s="5"/>
      <c r="I54" s="5"/>
    </row>
    <row r="55" spans="2:9" s="4" customFormat="1" x14ac:dyDescent="0.25"/>
  </sheetData>
  <mergeCells count="51">
    <mergeCell ref="C6:I6"/>
    <mergeCell ref="H10:I10"/>
    <mergeCell ref="B10:D10"/>
    <mergeCell ref="F18:G18"/>
    <mergeCell ref="H18:I18"/>
    <mergeCell ref="F10:G10"/>
    <mergeCell ref="H16:I16"/>
    <mergeCell ref="H17:I17"/>
    <mergeCell ref="H11:I11"/>
    <mergeCell ref="D27:E27"/>
    <mergeCell ref="D26:E26"/>
    <mergeCell ref="B2:I2"/>
    <mergeCell ref="B22:I22"/>
    <mergeCell ref="D24:E24"/>
    <mergeCell ref="D25:E25"/>
    <mergeCell ref="F19:G19"/>
    <mergeCell ref="F20:G20"/>
    <mergeCell ref="H9:I9"/>
    <mergeCell ref="B3:G3"/>
    <mergeCell ref="B9:D9"/>
    <mergeCell ref="B8:I8"/>
    <mergeCell ref="H3:I4"/>
    <mergeCell ref="F9:G9"/>
    <mergeCell ref="B5:I5"/>
    <mergeCell ref="B7:I7"/>
    <mergeCell ref="B33:H33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D23:E23"/>
    <mergeCell ref="B32:I32"/>
    <mergeCell ref="D29:E29"/>
    <mergeCell ref="D30:E30"/>
    <mergeCell ref="D31:E31"/>
    <mergeCell ref="D28:E28"/>
    <mergeCell ref="B21:I21"/>
    <mergeCell ref="H12:I12"/>
    <mergeCell ref="H13:I13"/>
    <mergeCell ref="H14:I14"/>
    <mergeCell ref="H15:I15"/>
    <mergeCell ref="H19:I19"/>
    <mergeCell ref="H20:I20"/>
    <mergeCell ref="B20:E20"/>
    <mergeCell ref="B19:D19"/>
    <mergeCell ref="B18:D18"/>
  </mergeCells>
  <dataValidations disablePrompts="1" count="2">
    <dataValidation type="list" allowBlank="1" showInputMessage="1" showErrorMessage="1" sqref="G50:I50">
      <formula1>"1,2,3,4,5,6"</formula1>
    </dataValidation>
    <dataValidation type="list" allowBlank="1" showInputMessage="1" showErrorMessage="1" sqref="G49:I49">
      <formula1>"12,24,36,48,60"</formula1>
    </dataValidation>
  </dataValidations>
  <pageMargins left="0.31496062992125984" right="0.31496062992125984" top="0.35433070866141736" bottom="0.35433070866141736" header="0" footer="0"/>
  <pageSetup scale="6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NEGOCIOS-VIABILIDAD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SoporteTI</dc:creator>
  <cp:lastModifiedBy>MARIA CONCEPCION SALAS DELGADO</cp:lastModifiedBy>
  <cp:lastPrinted>2025-11-10T23:33:53Z</cp:lastPrinted>
  <dcterms:created xsi:type="dcterms:W3CDTF">2024-11-28T20:38:21Z</dcterms:created>
  <dcterms:modified xsi:type="dcterms:W3CDTF">2025-12-17T22:53:13Z</dcterms:modified>
</cp:coreProperties>
</file>